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" sheetId="1" r:id="rId1"/>
  </sheets>
  <definedNames>
    <definedName name="_xlnm.Print_Area" localSheetId="0">'1'!$A$1:$F$22</definedName>
  </definedNames>
  <calcPr fullCalcOnLoad="1"/>
</workbook>
</file>

<file path=xl/sharedStrings.xml><?xml version="1.0" encoding="utf-8"?>
<sst xmlns="http://schemas.openxmlformats.org/spreadsheetml/2006/main" count="29" uniqueCount="27">
  <si>
    <t>Dział</t>
  </si>
  <si>
    <t>Rozdział</t>
  </si>
  <si>
    <t>Zwiększenie</t>
  </si>
  <si>
    <t>Razem</t>
  </si>
  <si>
    <t>Tytuł wydatków</t>
  </si>
  <si>
    <t>Zmniejszenie</t>
  </si>
  <si>
    <t xml:space="preserve">             Wydatki budżetu powiatu w 2012 roku - zmiany </t>
  </si>
  <si>
    <t>Wydatki majątkowe, w tym:</t>
  </si>
  <si>
    <t>Wydatki bieżące, w tym:</t>
  </si>
  <si>
    <t>801</t>
  </si>
  <si>
    <t>Oświata i wychowanie</t>
  </si>
  <si>
    <t>80130</t>
  </si>
  <si>
    <t>Szkoły zawodowe</t>
  </si>
  <si>
    <t>Dotacje bieżące, w tym:</t>
  </si>
  <si>
    <t>600</t>
  </si>
  <si>
    <t>60014</t>
  </si>
  <si>
    <t>Transport i łączność</t>
  </si>
  <si>
    <t>Drogi publiczne powiatowe</t>
  </si>
  <si>
    <t>1. Przebudowa drogi relacji Zabraniec-Okuniew</t>
  </si>
  <si>
    <t>2. Prace koncepcyjne dotyczące zmian w układzie drogowym Powiatu Wołomińskiego</t>
  </si>
  <si>
    <t>1. Wydatki remontowe przy drogach powiatowych</t>
  </si>
  <si>
    <t xml:space="preserve">1. Modernizacja obiektu w Zespole Szkół Terenów Zieleni w Radzyminie, w tym przebudowa przyłączy, mediów i instalacji wewnętrznych </t>
  </si>
  <si>
    <t>1. Dotacja podmiotowa dla Niepublicznego Policealnego Studium Zawodowego dla Dorosłych w Radzyminie</t>
  </si>
  <si>
    <t>2. Dotacja podmiotowa dla Policealnej Szkoły Akademii Sukcesu w Wołominie</t>
  </si>
  <si>
    <t>1. Wydatki remontowe przy szkołach powiatowych</t>
  </si>
  <si>
    <r>
      <t>Ogółem zwiększa się wydatki o kwotę</t>
    </r>
    <r>
      <rPr>
        <b/>
        <sz val="10"/>
        <rFont val="Arial CE"/>
        <family val="0"/>
      </rPr>
      <t xml:space="preserve"> 157.773 zł</t>
    </r>
  </si>
  <si>
    <r>
      <t xml:space="preserve">Plan wydatków po zmianach wyniesie </t>
    </r>
    <r>
      <rPr>
        <b/>
        <sz val="10"/>
        <rFont val="Arial CE"/>
        <family val="0"/>
      </rPr>
      <t>161.619.454 zł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</si>
</sst>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3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14"/>
      <color indexed="8"/>
      <name val="Arial CE"/>
      <family val="0"/>
    </font>
    <font>
      <b/>
      <i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0"/>
      <name val="Arial CE"/>
      <family val="0"/>
    </font>
    <font>
      <i/>
      <sz val="10"/>
      <color indexed="8"/>
      <name val="Arial CE"/>
      <family val="0"/>
    </font>
    <font>
      <b/>
      <i/>
      <sz val="11"/>
      <color indexed="8"/>
      <name val="Arial CE"/>
      <family val="0"/>
    </font>
    <font>
      <i/>
      <sz val="10"/>
      <name val="Arial CE"/>
      <family val="0"/>
    </font>
    <font>
      <b/>
      <sz val="11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49" fontId="25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3" fontId="27" fillId="0" borderId="10" xfId="0" applyNumberFormat="1" applyFont="1" applyBorder="1" applyAlignment="1">
      <alignment horizontal="center" wrapText="1"/>
    </xf>
    <xf numFmtId="3" fontId="22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/>
    </xf>
    <xf numFmtId="0" fontId="0" fillId="24" borderId="0" xfId="0" applyFill="1" applyAlignment="1">
      <alignment/>
    </xf>
    <xf numFmtId="49" fontId="30" fillId="0" borderId="10" xfId="0" applyNumberFormat="1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wrapText="1"/>
    </xf>
    <xf numFmtId="3" fontId="22" fillId="0" borderId="10" xfId="0" applyNumberFormat="1" applyFont="1" applyBorder="1" applyAlignment="1">
      <alignment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left" wrapText="1"/>
    </xf>
    <xf numFmtId="0" fontId="29" fillId="0" borderId="12" xfId="0" applyFont="1" applyBorder="1" applyAlignment="1">
      <alignment horizontal="left" wrapText="1"/>
    </xf>
    <xf numFmtId="49" fontId="22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21" fillId="20" borderId="13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wrapText="1"/>
    </xf>
    <xf numFmtId="49" fontId="24" fillId="0" borderId="12" xfId="0" applyNumberFormat="1" applyFont="1" applyBorder="1" applyAlignment="1">
      <alignment horizontal="center" wrapText="1"/>
    </xf>
    <xf numFmtId="0" fontId="21" fillId="20" borderId="13" xfId="0" applyFont="1" applyFill="1" applyBorder="1" applyAlignment="1">
      <alignment horizontal="center" vertical="center"/>
    </xf>
    <xf numFmtId="0" fontId="21" fillId="20" borderId="14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/>
    </xf>
    <xf numFmtId="0" fontId="21" fillId="20" borderId="17" xfId="0" applyFont="1" applyFill="1" applyBorder="1" applyAlignment="1">
      <alignment horizontal="center" vertical="center"/>
    </xf>
    <xf numFmtId="0" fontId="21" fillId="20" borderId="18" xfId="0" applyFont="1" applyFill="1" applyBorder="1" applyAlignment="1">
      <alignment horizontal="center" vertical="center"/>
    </xf>
    <xf numFmtId="0" fontId="21" fillId="20" borderId="19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48" workbookViewId="0" topLeftCell="C6">
      <selection activeCell="F20" sqref="F20"/>
    </sheetView>
  </sheetViews>
  <sheetFormatPr defaultColWidth="9.00390625" defaultRowHeight="12.75"/>
  <cols>
    <col min="1" max="1" width="10.875" style="0" customWidth="1"/>
    <col min="2" max="2" width="13.375" style="0" customWidth="1"/>
    <col min="3" max="3" width="47.75390625" style="0" customWidth="1"/>
    <col min="4" max="4" width="51.125" style="0" customWidth="1"/>
    <col min="5" max="5" width="15.75390625" style="0" customWidth="1"/>
    <col min="6" max="6" width="14.875" style="0" customWidth="1"/>
  </cols>
  <sheetData>
    <row r="1" spans="1:5" ht="38.25" customHeight="1">
      <c r="A1" s="2"/>
      <c r="B1" s="31" t="s">
        <v>6</v>
      </c>
      <c r="C1" s="31"/>
      <c r="D1" s="31"/>
      <c r="E1" s="31"/>
    </row>
    <row r="2" spans="1:6" s="1" customFormat="1" ht="15" customHeight="1">
      <c r="A2" s="29" t="s">
        <v>0</v>
      </c>
      <c r="B2" s="32" t="s">
        <v>1</v>
      </c>
      <c r="C2" s="32" t="s">
        <v>4</v>
      </c>
      <c r="D2" s="33"/>
      <c r="E2" s="23" t="s">
        <v>5</v>
      </c>
      <c r="F2" s="23" t="s">
        <v>2</v>
      </c>
    </row>
    <row r="3" spans="1:6" s="1" customFormat="1" ht="15" customHeight="1">
      <c r="A3" s="30"/>
      <c r="B3" s="36"/>
      <c r="C3" s="34"/>
      <c r="D3" s="35"/>
      <c r="E3" s="24"/>
      <c r="F3" s="24"/>
    </row>
    <row r="4" spans="1:6" ht="24" customHeight="1">
      <c r="A4" s="14" t="s">
        <v>14</v>
      </c>
      <c r="B4" s="5"/>
      <c r="C4" s="25" t="s">
        <v>16</v>
      </c>
      <c r="D4" s="26"/>
      <c r="E4" s="15">
        <f>SUM(E5)</f>
        <v>80000</v>
      </c>
      <c r="F4" s="15">
        <f>SUM(F5)</f>
        <v>177500</v>
      </c>
    </row>
    <row r="5" spans="1:6" ht="21" customHeight="1">
      <c r="A5" s="4"/>
      <c r="B5" s="6" t="s">
        <v>15</v>
      </c>
      <c r="C5" s="27" t="s">
        <v>17</v>
      </c>
      <c r="D5" s="28"/>
      <c r="E5" s="8">
        <f>SUM(E6+E9)</f>
        <v>80000</v>
      </c>
      <c r="F5" s="8">
        <f>SUM(F6+F9)</f>
        <v>177500</v>
      </c>
    </row>
    <row r="6" spans="1:6" ht="19.5" customHeight="1">
      <c r="A6" s="4"/>
      <c r="B6" s="6"/>
      <c r="C6" s="19" t="s">
        <v>7</v>
      </c>
      <c r="D6" s="20"/>
      <c r="E6" s="10">
        <f>SUM(E7:E8)</f>
        <v>80000</v>
      </c>
      <c r="F6" s="10">
        <f>SUM(F7:F8)</f>
        <v>20000</v>
      </c>
    </row>
    <row r="7" spans="1:6" ht="24" customHeight="1">
      <c r="A7" s="4"/>
      <c r="B7" s="6"/>
      <c r="C7" s="21" t="s">
        <v>18</v>
      </c>
      <c r="D7" s="22"/>
      <c r="E7" s="11">
        <v>80000</v>
      </c>
      <c r="F7" s="12"/>
    </row>
    <row r="8" spans="1:6" ht="24" customHeight="1">
      <c r="A8" s="4"/>
      <c r="B8" s="6"/>
      <c r="C8" s="21" t="s">
        <v>19</v>
      </c>
      <c r="D8" s="22"/>
      <c r="E8" s="11"/>
      <c r="F8" s="12">
        <v>20000</v>
      </c>
    </row>
    <row r="9" spans="1:6" ht="19.5" customHeight="1">
      <c r="A9" s="4"/>
      <c r="B9" s="6"/>
      <c r="C9" s="19" t="s">
        <v>8</v>
      </c>
      <c r="D9" s="20"/>
      <c r="E9" s="10">
        <f>SUM(E10)</f>
        <v>0</v>
      </c>
      <c r="F9" s="10">
        <f>SUM(F10)</f>
        <v>157500</v>
      </c>
    </row>
    <row r="10" spans="1:6" ht="24" customHeight="1">
      <c r="A10" s="4"/>
      <c r="B10" s="6"/>
      <c r="C10" s="21" t="s">
        <v>20</v>
      </c>
      <c r="D10" s="22"/>
      <c r="E10" s="11"/>
      <c r="F10" s="12">
        <v>157500</v>
      </c>
    </row>
    <row r="11" spans="1:6" ht="24" customHeight="1">
      <c r="A11" s="14" t="s">
        <v>9</v>
      </c>
      <c r="B11" s="5"/>
      <c r="C11" s="25" t="s">
        <v>10</v>
      </c>
      <c r="D11" s="26"/>
      <c r="E11" s="15">
        <f>SUM(E12)</f>
        <v>122814</v>
      </c>
      <c r="F11" s="15">
        <f>SUM(F12)</f>
        <v>183087</v>
      </c>
    </row>
    <row r="12" spans="1:6" ht="21" customHeight="1">
      <c r="A12" s="4"/>
      <c r="B12" s="6" t="s">
        <v>11</v>
      </c>
      <c r="C12" s="27" t="s">
        <v>12</v>
      </c>
      <c r="D12" s="28"/>
      <c r="E12" s="8">
        <f>SUM(E13+E15+E18)</f>
        <v>122814</v>
      </c>
      <c r="F12" s="8">
        <f>SUM(F13+F15+F18)</f>
        <v>183087</v>
      </c>
    </row>
    <row r="13" spans="1:6" ht="19.5" customHeight="1">
      <c r="A13" s="4"/>
      <c r="B13" s="6"/>
      <c r="C13" s="19" t="s">
        <v>7</v>
      </c>
      <c r="D13" s="20"/>
      <c r="E13" s="10">
        <f>SUM(E14)</f>
        <v>0</v>
      </c>
      <c r="F13" s="10">
        <f>SUM(F14)</f>
        <v>80000</v>
      </c>
    </row>
    <row r="14" spans="1:6" ht="36" customHeight="1">
      <c r="A14" s="4"/>
      <c r="B14" s="6"/>
      <c r="C14" s="21" t="s">
        <v>21</v>
      </c>
      <c r="D14" s="22"/>
      <c r="E14" s="11"/>
      <c r="F14" s="12">
        <v>80000</v>
      </c>
    </row>
    <row r="15" spans="1:6" ht="19.5" customHeight="1">
      <c r="A15" s="4"/>
      <c r="B15" s="6"/>
      <c r="C15" s="19" t="s">
        <v>13</v>
      </c>
      <c r="D15" s="20"/>
      <c r="E15" s="10">
        <f>SUM(E16:E17)</f>
        <v>122814</v>
      </c>
      <c r="F15" s="10">
        <f>SUM(F16:F17)</f>
        <v>0</v>
      </c>
    </row>
    <row r="16" spans="1:6" ht="24" customHeight="1">
      <c r="A16" s="4"/>
      <c r="B16" s="6"/>
      <c r="C16" s="21" t="s">
        <v>22</v>
      </c>
      <c r="D16" s="22"/>
      <c r="E16" s="11">
        <v>22413</v>
      </c>
      <c r="F16" s="12"/>
    </row>
    <row r="17" spans="1:6" ht="24" customHeight="1">
      <c r="A17" s="4"/>
      <c r="B17" s="6"/>
      <c r="C17" s="21" t="s">
        <v>23</v>
      </c>
      <c r="D17" s="22"/>
      <c r="E17" s="11">
        <v>100401</v>
      </c>
      <c r="F17" s="12"/>
    </row>
    <row r="18" spans="1:6" ht="19.5" customHeight="1">
      <c r="A18" s="4"/>
      <c r="B18" s="6"/>
      <c r="C18" s="19" t="s">
        <v>8</v>
      </c>
      <c r="D18" s="20"/>
      <c r="E18" s="10">
        <f>SUM(E19:E19)</f>
        <v>0</v>
      </c>
      <c r="F18" s="10">
        <f>SUM(F19:F19)</f>
        <v>103087</v>
      </c>
    </row>
    <row r="19" spans="1:6" ht="24" customHeight="1">
      <c r="A19" s="4"/>
      <c r="B19" s="6"/>
      <c r="C19" s="21" t="s">
        <v>24</v>
      </c>
      <c r="D19" s="22"/>
      <c r="E19" s="16"/>
      <c r="F19" s="11">
        <f>102814+273</f>
        <v>103087</v>
      </c>
    </row>
    <row r="20" spans="1:6" ht="30" customHeight="1">
      <c r="A20" s="3"/>
      <c r="B20" s="9"/>
      <c r="C20" s="17" t="s">
        <v>3</v>
      </c>
      <c r="D20" s="18"/>
      <c r="E20" s="7">
        <f>SUM(E4+E11)</f>
        <v>202814</v>
      </c>
      <c r="F20" s="7">
        <f>SUM(F4+F11)</f>
        <v>360587</v>
      </c>
    </row>
    <row r="21" ht="21" customHeight="1">
      <c r="C21" s="13" t="s">
        <v>25</v>
      </c>
    </row>
    <row r="22" ht="21" customHeight="1">
      <c r="C22" s="13" t="s">
        <v>26</v>
      </c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</sheetData>
  <sheetProtection/>
  <mergeCells count="23">
    <mergeCell ref="B1:E1"/>
    <mergeCell ref="C2:D3"/>
    <mergeCell ref="B2:B3"/>
    <mergeCell ref="C9:D9"/>
    <mergeCell ref="C10:D10"/>
    <mergeCell ref="C13:D13"/>
    <mergeCell ref="C14:D14"/>
    <mergeCell ref="C17:D17"/>
    <mergeCell ref="A2:A3"/>
    <mergeCell ref="C8:D8"/>
    <mergeCell ref="C11:D11"/>
    <mergeCell ref="C7:D7"/>
    <mergeCell ref="C12:D12"/>
    <mergeCell ref="C20:D20"/>
    <mergeCell ref="C15:D15"/>
    <mergeCell ref="C16:D16"/>
    <mergeCell ref="C19:D19"/>
    <mergeCell ref="F2:F3"/>
    <mergeCell ref="E2:E3"/>
    <mergeCell ref="C4:D4"/>
    <mergeCell ref="C5:D5"/>
    <mergeCell ref="C6:D6"/>
    <mergeCell ref="C18:D18"/>
  </mergeCells>
  <printOptions horizontalCentered="1"/>
  <pageMargins left="0.3937007874015748" right="0.1968503937007874" top="1.1811023622047245" bottom="0.03937007874015748" header="0.5118110236220472" footer="0.5118110236220472"/>
  <pageSetup horizontalDpi="300" verticalDpi="300" orientation="landscape" paperSize="9" scale="73" r:id="rId1"/>
  <headerFooter alignWithMargins="0">
    <oddHeader xml:space="preserve">&amp;R&amp;9Tabela Nr 2
do Uchwały Rady Powiatu Wołomińskiego Nr XXII-238/2012 
z dnia 25.10.2012 r. </oddHead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2012-10-29T15:23:22Z</cp:lastPrinted>
  <dcterms:created xsi:type="dcterms:W3CDTF">2008-11-04T11:49:28Z</dcterms:created>
  <dcterms:modified xsi:type="dcterms:W3CDTF">2012-10-29T15:23:34Z</dcterms:modified>
  <cp:category/>
  <cp:version/>
  <cp:contentType/>
  <cp:contentStatus/>
</cp:coreProperties>
</file>